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VALUATION TABLE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<sst xmlns="http://schemas.openxmlformats.org/spreadsheetml/2006/main" count="238" uniqueCount="157">
  <si>
    <t xml:space="preserve">Significant data to evaluate the project and the technology offered</t>
  </si>
  <si>
    <t xml:space="preserve">8.</t>
  </si>
  <si>
    <t xml:space="preserve">Rates</t>
  </si>
  <si>
    <t xml:space="preserve">1USD=</t>
  </si>
  <si>
    <t xml:space="preserve">HUF</t>
  </si>
  <si>
    <t xml:space="preserve">1EUR=</t>
  </si>
  <si>
    <t xml:space="preserve">Cross Rates</t>
  </si>
  <si>
    <t xml:space="preserve"> =US$/EUR</t>
  </si>
  <si>
    <r>
      <rPr>
        <b val="true"/>
        <sz val="9"/>
        <color rgb="FF0000FF"/>
        <rFont val="Arial"/>
        <family val="2"/>
        <charset val="238"/>
      </rPr>
      <t xml:space="preserve">TPD</t>
    </r>
    <r>
      <rPr>
        <sz val="9"/>
        <color rgb="FF000000"/>
        <rFont val="Arial"/>
        <family val="2"/>
        <charset val="238"/>
      </rPr>
      <t xml:space="preserve">-Ton Per Day</t>
    </r>
  </si>
  <si>
    <r>
      <rPr>
        <b val="true"/>
        <sz val="9"/>
        <color rgb="FF0000FF"/>
        <rFont val="Arial"/>
        <family val="2"/>
        <charset val="238"/>
      </rPr>
      <t xml:space="preserve">TPY</t>
    </r>
    <r>
      <rPr>
        <b val="true"/>
        <sz val="9"/>
        <rFont val="Arial"/>
        <family val="2"/>
        <charset val="238"/>
      </rPr>
      <t xml:space="preserve">-</t>
    </r>
    <r>
      <rPr>
        <sz val="9"/>
        <rFont val="Arial"/>
        <family val="2"/>
        <charset val="238"/>
      </rPr>
      <t xml:space="preserve">To Per Year</t>
    </r>
  </si>
  <si>
    <r>
      <rPr>
        <b val="true"/>
        <sz val="9"/>
        <color rgb="FF0000FF"/>
        <rFont val="Arial"/>
        <family val="2"/>
        <charset val="238"/>
      </rPr>
      <t xml:space="preserve">D</t>
    </r>
    <r>
      <rPr>
        <b val="true"/>
        <sz val="9"/>
        <color rgb="FF000000"/>
        <rFont val="Arial"/>
        <family val="2"/>
        <charset val="238"/>
      </rPr>
      <t xml:space="preserve">-Day</t>
    </r>
  </si>
  <si>
    <r>
      <rPr>
        <b val="true"/>
        <sz val="9"/>
        <color rgb="FF0000FF"/>
        <rFont val="Arial"/>
        <family val="2"/>
        <charset val="238"/>
      </rPr>
      <t xml:space="preserve">Y</t>
    </r>
    <r>
      <rPr>
        <b val="true"/>
        <sz val="9"/>
        <rFont val="Arial"/>
        <family val="2"/>
        <charset val="238"/>
      </rPr>
      <t xml:space="preserve">-Year</t>
    </r>
  </si>
  <si>
    <t xml:space="preserve"> =EUR/US$</t>
  </si>
  <si>
    <t xml:space="preserve">Name of the technology to evaluate: </t>
  </si>
  <si>
    <t xml:space="preserve">N</t>
  </si>
  <si>
    <t xml:space="preserve">9.</t>
  </si>
  <si>
    <t xml:space="preserve">Annual operating cost</t>
  </si>
  <si>
    <t xml:space="preserve">Capacity of the plant:</t>
  </si>
  <si>
    <t xml:space="preserve">TPD =</t>
  </si>
  <si>
    <t xml:space="preserve">TPY</t>
  </si>
  <si>
    <t xml:space="preserve">O&amp;M cost</t>
  </si>
  <si>
    <t xml:space="preserve">US$/Y</t>
  </si>
  <si>
    <t xml:space="preserve">Technology / Data Provider:</t>
  </si>
  <si>
    <t xml:space="preserve">Cost of ash disposal</t>
  </si>
  <si>
    <t xml:space="preserve">Name of responsible representative of provider:</t>
  </si>
  <si>
    <t xml:space="preserve">Energy cost</t>
  </si>
  <si>
    <t xml:space="preserve">Contact details:</t>
  </si>
  <si>
    <t xml:space="preserve">Email address:</t>
  </si>
  <si>
    <t xml:space="preserve">Spare parts</t>
  </si>
  <si>
    <t xml:space="preserve">%=</t>
  </si>
  <si>
    <t xml:space="preserve">Mobile phones: </t>
  </si>
  <si>
    <t xml:space="preserve">G&amp;A</t>
  </si>
  <si>
    <t xml:space="preserve">Contingency</t>
  </si>
  <si>
    <t xml:space="preserve">Date:</t>
  </si>
  <si>
    <t xml:space="preserve">2020……</t>
  </si>
  <si>
    <t xml:space="preserve">Signature:</t>
  </si>
  <si>
    <t xml:space="preserve">Seal:</t>
  </si>
  <si>
    <t xml:space="preserve">10.</t>
  </si>
  <si>
    <t xml:space="preserve">Labor parameters</t>
  </si>
  <si>
    <t xml:space="preserve">1.</t>
  </si>
  <si>
    <t xml:space="preserve">Brief description of the technology offered</t>
  </si>
  <si>
    <t xml:space="preserve">Number of staff:</t>
  </si>
  <si>
    <t xml:space="preserve">pers.</t>
  </si>
  <si>
    <t xml:space="preserve">Labor costs:</t>
  </si>
  <si>
    <t xml:space="preserve">US$/D=</t>
  </si>
  <si>
    <t xml:space="preserve">expence</t>
  </si>
  <si>
    <t xml:space="preserve">Working hours</t>
  </si>
  <si>
    <t xml:space="preserve">hour/D</t>
  </si>
  <si>
    <t xml:space="preserve">11.</t>
  </si>
  <si>
    <t xml:space="preserve">Capital Expenditures</t>
  </si>
  <si>
    <t xml:space="preserve">Total Project Cost (Entire Project)</t>
  </si>
  <si>
    <t xml:space="preserve">US$=</t>
  </si>
  <si>
    <t xml:space="preserve">EUR</t>
  </si>
  <si>
    <t xml:space="preserve">12.</t>
  </si>
  <si>
    <t xml:space="preserve">SUMMARY</t>
  </si>
  <si>
    <t xml:space="preserve">Total Income:</t>
  </si>
  <si>
    <t xml:space="preserve">Total Expences</t>
  </si>
  <si>
    <t xml:space="preserve">Profit</t>
  </si>
  <si>
    <t xml:space="preserve">Project Rate of Return</t>
  </si>
  <si>
    <t xml:space="preserve">%</t>
  </si>
  <si>
    <t xml:space="preserve">Time Length of return of investment</t>
  </si>
  <si>
    <t xml:space="preserve">Year</t>
  </si>
  <si>
    <t xml:space="preserve">2.</t>
  </si>
  <si>
    <t xml:space="preserve">Basic parameters of the project</t>
  </si>
  <si>
    <t xml:space="preserve">Plant Installation Period (*PIP)</t>
  </si>
  <si>
    <t xml:space="preserve">months</t>
  </si>
  <si>
    <t xml:space="preserve">Quantity of total input material</t>
  </si>
  <si>
    <t xml:space="preserve">Dry ton/day</t>
  </si>
  <si>
    <t xml:space="preserve"> = </t>
  </si>
  <si>
    <t xml:space="preserve">TPD moist</t>
  </si>
  <si>
    <t xml:space="preserve">Dry ton/year</t>
  </si>
  <si>
    <t xml:space="preserve"> =</t>
  </si>
  <si>
    <t xml:space="preserve">As Received TPY</t>
  </si>
  <si>
    <t xml:space="preserve">13.</t>
  </si>
  <si>
    <t xml:space="preserve">Environmental issues</t>
  </si>
  <si>
    <t xml:space="preserve">Scheduled Days/Year</t>
  </si>
  <si>
    <t xml:space="preserve">Hours</t>
  </si>
  <si>
    <t xml:space="preserve">Emissions:</t>
  </si>
  <si>
    <t xml:space="preserve">Quantity</t>
  </si>
  <si>
    <t xml:space="preserve">Overall Availability</t>
  </si>
  <si>
    <t xml:space="preserve">that means</t>
  </si>
  <si>
    <t xml:space="preserve">Operating Hours/year</t>
  </si>
  <si>
    <t xml:space="preserve">CO2</t>
  </si>
  <si>
    <t xml:space="preserve">Energy Content of Feed material</t>
  </si>
  <si>
    <t xml:space="preserve">kJ/kg</t>
  </si>
  <si>
    <t xml:space="preserve">MJ/day</t>
  </si>
  <si>
    <t xml:space="preserve">NOx</t>
  </si>
  <si>
    <t xml:space="preserve">Cost of Electricity, that has to be bought</t>
  </si>
  <si>
    <t xml:space="preserve">$/kWh =</t>
  </si>
  <si>
    <t xml:space="preserve">EUR/kWh </t>
  </si>
  <si>
    <t xml:space="preserve">SOx</t>
  </si>
  <si>
    <t xml:space="preserve">Gate fee of Feedstock (income is negative)</t>
  </si>
  <si>
    <t xml:space="preserve">US$/ton</t>
  </si>
  <si>
    <t xml:space="preserve">Other gases</t>
  </si>
  <si>
    <t xml:space="preserve">Transportation fee (feedstock, ash, etc.)</t>
  </si>
  <si>
    <t xml:space="preserve">Dust</t>
  </si>
  <si>
    <t xml:space="preserve">Selling price of heat produced</t>
  </si>
  <si>
    <t xml:space="preserve">US$/GJ</t>
  </si>
  <si>
    <t xml:space="preserve">Liquide emissions</t>
  </si>
  <si>
    <t xml:space="preserve">Engineers' salary</t>
  </si>
  <si>
    <t xml:space="preserve">US$/hour</t>
  </si>
  <si>
    <t xml:space="preserve">US$/month</t>
  </si>
  <si>
    <t xml:space="preserve">Name of emitted material</t>
  </si>
  <si>
    <t xml:space="preserve">Workers' salary</t>
  </si>
  <si>
    <t xml:space="preserve">Total Cost of filters, gas reduction, etc.</t>
  </si>
  <si>
    <t xml:space="preserve">3.</t>
  </si>
  <si>
    <t xml:space="preserve">Final Products Produced</t>
  </si>
  <si>
    <t xml:space="preserve">Total  Governmental Fees of Emission</t>
  </si>
  <si>
    <t xml:space="preserve">Electric Power</t>
  </si>
  <si>
    <t xml:space="preserve">MWe/day</t>
  </si>
  <si>
    <t xml:space="preserve">MWeh/year</t>
  </si>
  <si>
    <t xml:space="preserve">Heat Energy</t>
  </si>
  <si>
    <t xml:space="preserve">MWth/day</t>
  </si>
  <si>
    <t xml:space="preserve">MWth/year</t>
  </si>
  <si>
    <t xml:space="preserve">=</t>
  </si>
  <si>
    <t xml:space="preserve">GJ/year</t>
  </si>
  <si>
    <t xml:space="preserve">14.</t>
  </si>
  <si>
    <t xml:space="preserve">Financing Issues</t>
  </si>
  <si>
    <t xml:space="preserve">WEAKNESS of the technology</t>
  </si>
  <si>
    <t xml:space="preserve">Other Final Products</t>
  </si>
  <si>
    <t xml:space="preserve">Source of Financing:</t>
  </si>
  <si>
    <t xml:space="preserve">A,/</t>
  </si>
  <si>
    <t xml:space="preserve">daily quantity=</t>
  </si>
  <si>
    <t xml:space="preserve">yearly quantity=</t>
  </si>
  <si>
    <t xml:space="preserve">Financier:</t>
  </si>
  <si>
    <t xml:space="preserve">B,/</t>
  </si>
  <si>
    <t xml:space="preserve">Interest rate:</t>
  </si>
  <si>
    <t xml:space="preserve">Requirements of Financier</t>
  </si>
  <si>
    <t xml:space="preserve">4.</t>
  </si>
  <si>
    <t xml:space="preserve">Income from selling of Final Products</t>
  </si>
  <si>
    <t xml:space="preserve">Selling Price of Electricity produced</t>
  </si>
  <si>
    <t xml:space="preserve">that is</t>
  </si>
  <si>
    <t xml:space="preserve">income</t>
  </si>
  <si>
    <t xml:space="preserve">15. </t>
  </si>
  <si>
    <t xml:space="preserve">STRENGTH of the technology</t>
  </si>
  <si>
    <t xml:space="preserve">unit price</t>
  </si>
  <si>
    <t xml:space="preserve">5.</t>
  </si>
  <si>
    <t xml:space="preserve">Byproducts produced</t>
  </si>
  <si>
    <t xml:space="preserve">name 1:</t>
  </si>
  <si>
    <t xml:space="preserve">daily quantity</t>
  </si>
  <si>
    <t xml:space="preserve">unit selling price</t>
  </si>
  <si>
    <t xml:space="preserve">name 2:</t>
  </si>
  <si>
    <t xml:space="preserve">6.</t>
  </si>
  <si>
    <t xml:space="preserve">Ash and other Residues</t>
  </si>
  <si>
    <t xml:space="preserve">name 3:</t>
  </si>
  <si>
    <t xml:space="preserve">unit expence</t>
  </si>
  <si>
    <t xml:space="preserve">name 4:</t>
  </si>
  <si>
    <t xml:space="preserve">7.</t>
  </si>
  <si>
    <t xml:space="preserve">Financial parameters of the project</t>
  </si>
  <si>
    <t xml:space="preserve">16.</t>
  </si>
  <si>
    <t xml:space="preserve">Short description of "Good Performance Guarantee" secured/offered by the technology provider</t>
  </si>
  <si>
    <t xml:space="preserve">Gross revenue</t>
  </si>
  <si>
    <t xml:space="preserve">Feedstock Cost</t>
  </si>
  <si>
    <t xml:space="preserve">Net revenue</t>
  </si>
  <si>
    <t xml:space="preserve">Labor cost</t>
  </si>
  <si>
    <t xml:space="preserve">Operating cost</t>
  </si>
  <si>
    <t xml:space="preserve">EBITDA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</si>
</sst>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yyyy/mm/dd"/>
    <numFmt numFmtId="166" formatCode="[$$-409]#,##0"/>
    <numFmt numFmtId="167" formatCode="#,##0\ [$€-82E]"/>
    <numFmt numFmtId="168" formatCode="0"/>
    <numFmt numFmtId="169" formatCode="#,##0"/>
    <numFmt numFmtId="170" formatCode="0.00%"/>
    <numFmt numFmtId="171" formatCode="#,##0.00"/>
    <numFmt numFmtId="172" formatCode="#,##0.000"/>
    <numFmt numFmtId="173" formatCode="0%"/>
    <numFmt numFmtId="174" formatCode="0.00"/>
  </numFmts>
  <fonts count="12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238"/>
    </font>
    <font>
      <b val="true"/>
      <u val="single"/>
      <sz val="9"/>
      <name val="Arial"/>
      <family val="2"/>
      <charset val="238"/>
    </font>
    <font>
      <b val="true"/>
      <sz val="9"/>
      <name val="Arial"/>
      <family val="2"/>
      <charset val="238"/>
    </font>
    <font>
      <b val="true"/>
      <sz val="9"/>
      <color rgb="FF0000FF"/>
      <name val="Arial"/>
      <family val="2"/>
      <charset val="238"/>
    </font>
    <font>
      <sz val="9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9"/>
      <color rgb="FF3333FF"/>
      <name val="Arial"/>
      <family val="2"/>
      <charset val="238"/>
    </font>
    <font>
      <u val="single"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double">
        <color rgb="FF0000FF"/>
      </left>
      <right/>
      <top style="double">
        <color rgb="FF0000FF"/>
      </top>
      <bottom/>
      <diagonal/>
    </border>
    <border diagonalUp="false" diagonalDown="false">
      <left/>
      <right/>
      <top style="double">
        <color rgb="FF0000FF"/>
      </top>
      <bottom/>
      <diagonal/>
    </border>
    <border diagonalUp="false" diagonalDown="false">
      <left/>
      <right style="double">
        <color rgb="FF0000FF"/>
      </right>
      <top style="double">
        <color rgb="FF0000FF"/>
      </top>
      <bottom/>
      <diagonal/>
    </border>
    <border diagonalUp="false" diagonalDown="false">
      <left style="double">
        <color rgb="FF0000FF"/>
      </left>
      <right/>
      <top/>
      <bottom/>
      <diagonal/>
    </border>
    <border diagonalUp="false" diagonalDown="false">
      <left/>
      <right style="double">
        <color rgb="FF0000FF"/>
      </right>
      <top/>
      <bottom/>
      <diagonal/>
    </border>
    <border diagonalUp="false" diagonalDown="false">
      <left style="double">
        <color rgb="FF0000FF"/>
      </left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double">
        <color rgb="FF0000FF"/>
      </right>
      <top style="double"/>
      <bottom/>
      <diagonal/>
    </border>
    <border diagonalUp="false" diagonalDown="false">
      <left style="double">
        <color rgb="FF0000CC"/>
      </left>
      <right/>
      <top/>
      <bottom/>
      <diagonal/>
    </border>
    <border diagonalUp="false" diagonalDown="false">
      <left style="double">
        <color rgb="FF0000FF"/>
      </left>
      <right/>
      <top/>
      <bottom style="double">
        <color rgb="FF0000FF"/>
      </bottom>
      <diagonal/>
    </border>
    <border diagonalUp="false" diagonalDown="false">
      <left/>
      <right/>
      <top/>
      <bottom style="double">
        <color rgb="FF0000FF"/>
      </bottom>
      <diagonal/>
    </border>
    <border diagonalUp="false" diagonalDown="false">
      <left/>
      <right style="double">
        <color rgb="FF0000FF"/>
      </right>
      <top/>
      <bottom style="double">
        <color rgb="FF0000FF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5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08%20A%20Projects%202006/11%20Clean%20Coal/ALAP%20ANYAGOK/ALAPOK/4%20BASIC%20CALCULATIONS/ALAPCALC/V85%202020%2009%2028/ALAPCALC%20(USD-EUR)%20(100-10%20000)sTPD%20%20V85%20%202020%2009%202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ALUATION TABLE"/>
      <sheetName val="PLANT TERULETIGENY"/>
      <sheetName val="HELYIGENY"/>
      <sheetName val="FINANCING GLEEDS"/>
      <sheetName val="TCG FINANCING VERS (HUN)"/>
      <sheetName val="TCG PROJECT PROCEDURE"/>
      <sheetName val="FINANCING TAONGA 2018"/>
      <sheetName val="BG LEASE FINANCING OFFER GLEEDS"/>
      <sheetName val="ENERGIAIGENYEK ORSZAGONKENT"/>
      <sheetName val="EGYPT"/>
      <sheetName val="Teljesítmény és Energia értelm."/>
      <sheetName val="WASTE STREAMS"/>
      <sheetName val="MSW ESTIM QUANTITY 2008-2013"/>
      <sheetName val="MSW MASS FLOW"/>
      <sheetName val="TCG ARAK"/>
      <sheetName val="1 TECHNOLÓGIAI ALAPADATOK"/>
      <sheetName val="2.PÉNÜGYI ADATOK"/>
      <sheetName val="PERFORM PACKAGES"/>
      <sheetName val="FINANSZIR MINIMUM KOVETELM"/>
      <sheetName val="FINANCIALIS GARANCIAK"/>
      <sheetName val="STAT ANALYSIS"/>
      <sheetName val="C+BM+SW ENGINEERING"/>
      <sheetName val="Szótár"/>
      <sheetName val="0  BASIC FEEDSTOCK DATA"/>
      <sheetName val="0 GUIDE OF FEEDSTOCK"/>
      <sheetName val="PERF 1 ITEMIZ "/>
      <sheetName val="PERF 2 CASH IN-OUT"/>
      <sheetName val="PERF 3 Cost Group &amp; Subcont"/>
      <sheetName val="FINANCING VERSIONS"/>
      <sheetName val="FLOW CHART 5+35"/>
      <sheetName val="TIME SCHED 5+35"/>
      <sheetName val="FLOW CHART 40"/>
      <sheetName val="TIME SCHED 40%"/>
      <sheetName val="PAYMENT SCHED 40"/>
      <sheetName val="Átszámítási adatok"/>
      <sheetName val="Hiteltörlesztés ütemezése"/>
      <sheetName val="EMISSION"/>
      <sheetName val="HYDROGEN"/>
      <sheetName val="FLOW SHEET VILL."/>
      <sheetName val="PROFORMA VILL"/>
      <sheetName val=" BUS PLAN 5+35 E"/>
      <sheetName val=" BUS PLAN 40 E"/>
      <sheetName val="Munka2"/>
      <sheetName val="BRIEF SUMMARY VILL"/>
      <sheetName val="GRAFIKON VILL"/>
      <sheetName val="FLOW SHEET+PR VILL"/>
      <sheetName val="PLANT SCH VILL GENERAL"/>
      <sheetName val="PLANT SCH VILL PROJECT"/>
      <sheetName val="ELXXX TPD NORTH"/>
      <sheetName val="ELXXX TPD SOUTH"/>
      <sheetName val="FLOW SHEET SG and SNG"/>
      <sheetName val="PROFORMA SG"/>
      <sheetName val="KIEGESZITOK"/>
      <sheetName val="GRAFIKON SG"/>
      <sheetName val="FLOW SHEET+PR SG and SNG"/>
      <sheetName val="PROFORMA SNG"/>
      <sheetName val="BUSINESS PLAN SNG"/>
      <sheetName val="GRAFIKON SNG"/>
      <sheetName val="FLOW SHEET F-T"/>
      <sheetName val="PROFORMA F-T"/>
      <sheetName val="BUS PLAN 5+35 LQ"/>
      <sheetName val="BUS PLAN 40"/>
      <sheetName val="GRAFIKON F-T"/>
      <sheetName val="FLOW SHEET+ PR F-T"/>
      <sheetName val="FLOW SHEET VILL+SNG"/>
      <sheetName val="PROFORMA VILL+SNG"/>
      <sheetName val="GRAFIKON VILL+SNG"/>
      <sheetName val="FLOW SHEET+PR VILL+SNG"/>
      <sheetName val="KÖLTSÉGEK OSZTÁLYOZÁSA"/>
      <sheetName val="======"/>
      <sheetName val="FLOW SHEET VILL+F-T"/>
      <sheetName val="PROFORMA VILL+F-T"/>
      <sheetName val="BRIEF SUMMARY VILL+F-T"/>
      <sheetName val="GRAFIKON VILL+F-T"/>
      <sheetName val="FLOW SHEET+PR VILL+F-T"/>
      <sheetName val="FLOW SHEET VILL+METANIZACIO"/>
      <sheetName val="PROFORMA VILL+METANIZACIO"/>
      <sheetName val="BRIEF SUMMARY VILL+METANIZACIO"/>
      <sheetName val="GRAFIKON VILL+METANIZACIO"/>
      <sheetName val="FLOW SHEET+PR VILL+METANIZACIO"/>
      <sheetName val="PROFORMA F-T+VILL"/>
      <sheetName val="FLOW SHEET MET and VILL."/>
      <sheetName val="PROFORMA MET and VILL.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5">
          <cell r="B15">
            <v>365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S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4.00390625" defaultRowHeight="12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3.15"/>
    <col collapsed="false" customWidth="true" hidden="false" outlineLevel="0" max="3" min="3" style="1" width="4.57"/>
    <col collapsed="false" customWidth="false" hidden="false" outlineLevel="0" max="7" min="4" style="1" width="4"/>
    <col collapsed="false" customWidth="true" hidden="false" outlineLevel="0" max="8" min="8" style="1" width="3.86"/>
    <col collapsed="false" customWidth="true" hidden="false" outlineLevel="0" max="9" min="9" style="1" width="5.42"/>
    <col collapsed="false" customWidth="false" hidden="false" outlineLevel="0" max="11" min="10" style="1" width="4"/>
    <col collapsed="false" customWidth="true" hidden="false" outlineLevel="0" max="12" min="12" style="1" width="4.14"/>
    <col collapsed="false" customWidth="false" hidden="false" outlineLevel="0" max="13" min="13" style="1" width="4"/>
    <col collapsed="false" customWidth="true" hidden="false" outlineLevel="0" max="14" min="14" style="1" width="3.86"/>
    <col collapsed="false" customWidth="true" hidden="false" outlineLevel="0" max="15" min="15" style="1" width="5.14"/>
    <col collapsed="false" customWidth="true" hidden="false" outlineLevel="0" max="16" min="16" style="1" width="6.14"/>
    <col collapsed="false" customWidth="true" hidden="false" outlineLevel="0" max="17" min="17" style="1" width="7.29"/>
    <col collapsed="false" customWidth="false" hidden="false" outlineLevel="0" max="18" min="18" style="1" width="4"/>
    <col collapsed="false" customWidth="true" hidden="false" outlineLevel="0" max="19" min="19" style="1" width="7.42"/>
    <col collapsed="false" customWidth="true" hidden="false" outlineLevel="0" max="20" min="20" style="1" width="5"/>
    <col collapsed="false" customWidth="true" hidden="false" outlineLevel="0" max="21" min="21" style="1" width="5.42"/>
    <col collapsed="false" customWidth="true" hidden="false" outlineLevel="0" max="22" min="22" style="1" width="4.42"/>
    <col collapsed="false" customWidth="true" hidden="false" outlineLevel="0" max="23" min="23" style="1" width="1.42"/>
    <col collapsed="false" customWidth="true" hidden="false" outlineLevel="0" max="24" min="24" style="1" width="4.42"/>
    <col collapsed="false" customWidth="false" hidden="false" outlineLevel="0" max="26" min="25" style="1" width="4"/>
    <col collapsed="false" customWidth="true" hidden="false" outlineLevel="0" max="27" min="27" style="1" width="4.71"/>
    <col collapsed="false" customWidth="false" hidden="false" outlineLevel="0" max="28" min="28" style="1" width="4"/>
    <col collapsed="false" customWidth="true" hidden="false" outlineLevel="0" max="29" min="29" style="1" width="6"/>
    <col collapsed="false" customWidth="false" hidden="false" outlineLevel="0" max="30" min="30" style="1" width="4"/>
    <col collapsed="false" customWidth="true" hidden="false" outlineLevel="0" max="31" min="31" style="1" width="4.14"/>
    <col collapsed="false" customWidth="true" hidden="false" outlineLevel="0" max="32" min="32" style="1" width="5.29"/>
    <col collapsed="false" customWidth="true" hidden="false" outlineLevel="0" max="33" min="33" style="1" width="6"/>
    <col collapsed="false" customWidth="false" hidden="false" outlineLevel="0" max="34" min="34" style="1" width="4"/>
    <col collapsed="false" customWidth="true" hidden="false" outlineLevel="0" max="35" min="35" style="1" width="5"/>
    <col collapsed="false" customWidth="false" hidden="false" outlineLevel="0" max="44" min="36" style="1" width="4"/>
    <col collapsed="false" customWidth="true" hidden="false" outlineLevel="0" max="45" min="45" style="1" width="5.42"/>
    <col collapsed="false" customWidth="false" hidden="false" outlineLevel="0" max="16384" min="46" style="1" width="4"/>
  </cols>
  <sheetData>
    <row r="1" customFormat="false" ht="3.75" hidden="false" customHeight="true" outlineLevel="0" collapsed="false"/>
    <row r="2" customFormat="false" ht="3.75" hidden="false" customHeight="true" outlineLevel="0" collapsed="false"/>
    <row r="3" customFormat="false" ht="9" hidden="false" customHeight="true" outlineLevel="0" collapsed="false"/>
    <row r="5" customFormat="false" ht="12.75" hidden="false" customHeight="false" outlineLevel="0" collapsed="false"/>
    <row r="6" customFormat="false" ht="21.75" hidden="false" customHeight="true" outlineLevel="0" collapsed="false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4" t="s">
        <v>0</v>
      </c>
      <c r="N6" s="3"/>
      <c r="O6" s="3"/>
      <c r="P6" s="3"/>
      <c r="Q6" s="3"/>
      <c r="R6" s="3"/>
      <c r="S6" s="3"/>
      <c r="T6" s="3"/>
      <c r="U6" s="3"/>
      <c r="V6" s="5"/>
      <c r="X6" s="6" t="s">
        <v>1</v>
      </c>
      <c r="Y6" s="7" t="s">
        <v>2</v>
      </c>
      <c r="Z6" s="3"/>
      <c r="AA6" s="3" t="s">
        <v>3</v>
      </c>
      <c r="AB6" s="3"/>
      <c r="AC6" s="3"/>
      <c r="AD6" s="3"/>
      <c r="AE6" s="3" t="s">
        <v>4</v>
      </c>
      <c r="AF6" s="3"/>
      <c r="AG6" s="3" t="s">
        <v>5</v>
      </c>
      <c r="AH6" s="3"/>
      <c r="AI6" s="3"/>
      <c r="AJ6" s="3"/>
      <c r="AK6" s="3" t="s">
        <v>4</v>
      </c>
      <c r="AL6" s="3"/>
      <c r="AM6" s="3" t="s">
        <v>6</v>
      </c>
      <c r="AN6" s="3"/>
      <c r="AO6" s="3"/>
      <c r="AP6" s="3"/>
      <c r="AQ6" s="3"/>
      <c r="AR6" s="3" t="s">
        <v>7</v>
      </c>
      <c r="AS6" s="5"/>
    </row>
    <row r="7" customFormat="false" ht="12" hidden="false" customHeight="true" outlineLevel="0" collapsed="false">
      <c r="B7" s="8"/>
      <c r="C7" s="9" t="s">
        <v>8</v>
      </c>
      <c r="D7" s="9"/>
      <c r="E7" s="9"/>
      <c r="F7" s="9"/>
      <c r="G7" s="10" t="s">
        <v>9</v>
      </c>
      <c r="H7" s="9"/>
      <c r="I7" s="9"/>
      <c r="J7" s="9"/>
      <c r="K7" s="9" t="s">
        <v>10</v>
      </c>
      <c r="L7" s="11"/>
      <c r="M7" s="10" t="s">
        <v>11</v>
      </c>
      <c r="N7" s="9"/>
      <c r="V7" s="12"/>
      <c r="X7" s="13"/>
      <c r="Y7" s="14"/>
      <c r="Z7" s="14"/>
      <c r="AR7" s="1" t="s">
        <v>12</v>
      </c>
      <c r="AS7" s="12"/>
    </row>
    <row r="8" customFormat="false" ht="12" hidden="false" customHeight="false" outlineLevel="0" collapsed="false">
      <c r="B8" s="8"/>
      <c r="C8" s="15" t="s">
        <v>13</v>
      </c>
      <c r="G8" s="16"/>
      <c r="K8" s="17" t="s">
        <v>14</v>
      </c>
      <c r="L8" s="18"/>
      <c r="M8" s="18"/>
      <c r="V8" s="12"/>
      <c r="X8" s="13" t="s">
        <v>15</v>
      </c>
      <c r="Y8" s="14" t="s">
        <v>16</v>
      </c>
      <c r="Z8" s="14"/>
      <c r="AS8" s="12"/>
    </row>
    <row r="9" customFormat="false" ht="12" hidden="false" customHeight="false" outlineLevel="0" collapsed="false">
      <c r="B9" s="8"/>
      <c r="C9" s="15" t="s">
        <v>17</v>
      </c>
      <c r="G9" s="16"/>
      <c r="I9" s="15"/>
      <c r="J9" s="15"/>
      <c r="K9" s="19"/>
      <c r="L9" s="20"/>
      <c r="M9" s="20" t="s">
        <v>18</v>
      </c>
      <c r="N9" s="20"/>
      <c r="O9" s="15"/>
      <c r="P9" s="15"/>
      <c r="R9" s="14" t="s">
        <v>19</v>
      </c>
      <c r="V9" s="12"/>
      <c r="X9" s="8"/>
      <c r="Y9" s="1" t="s">
        <v>20</v>
      </c>
      <c r="AB9" s="21"/>
      <c r="AC9" s="21"/>
      <c r="AF9" s="1" t="s">
        <v>21</v>
      </c>
      <c r="AO9" s="21"/>
      <c r="AP9" s="21"/>
      <c r="AS9" s="12"/>
    </row>
    <row r="10" customFormat="false" ht="15.75" hidden="false" customHeight="true" outlineLevel="0" collapsed="false">
      <c r="B10" s="8"/>
      <c r="C10" s="15" t="s">
        <v>22</v>
      </c>
      <c r="D10" s="22"/>
      <c r="G10" s="18"/>
      <c r="I10" s="15"/>
      <c r="J10" s="15"/>
      <c r="K10" s="15"/>
      <c r="L10" s="20"/>
      <c r="M10" s="20"/>
      <c r="N10" s="15"/>
      <c r="O10" s="15"/>
      <c r="S10" s="22"/>
      <c r="V10" s="12"/>
      <c r="X10" s="8"/>
      <c r="Y10" s="1" t="s">
        <v>23</v>
      </c>
      <c r="AF10" s="1" t="s">
        <v>21</v>
      </c>
      <c r="AO10" s="21"/>
      <c r="AP10" s="21"/>
      <c r="AS10" s="12"/>
    </row>
    <row r="11" customFormat="false" ht="12" hidden="false" customHeight="false" outlineLevel="0" collapsed="false">
      <c r="B11" s="8"/>
      <c r="C11" s="1" t="s">
        <v>24</v>
      </c>
      <c r="V11" s="12"/>
      <c r="X11" s="8"/>
      <c r="Y11" s="1" t="s">
        <v>25</v>
      </c>
      <c r="AF11" s="1" t="s">
        <v>21</v>
      </c>
      <c r="AS11" s="12"/>
    </row>
    <row r="12" customFormat="false" ht="12" hidden="false" customHeight="false" outlineLevel="0" collapsed="false">
      <c r="B12" s="8"/>
      <c r="C12" s="1" t="s">
        <v>26</v>
      </c>
      <c r="G12" s="1" t="s">
        <v>27</v>
      </c>
      <c r="L12" s="23"/>
      <c r="V12" s="12"/>
      <c r="X12" s="8"/>
      <c r="Y12" s="1" t="s">
        <v>28</v>
      </c>
      <c r="Z12" s="14"/>
      <c r="AC12" s="1" t="s">
        <v>29</v>
      </c>
      <c r="AG12" s="1" t="s">
        <v>21</v>
      </c>
      <c r="AS12" s="12"/>
    </row>
    <row r="13" customFormat="false" ht="12" hidden="false" customHeight="false" outlineLevel="0" collapsed="false">
      <c r="B13" s="8"/>
      <c r="G13" s="1" t="s">
        <v>30</v>
      </c>
      <c r="L13" s="23"/>
      <c r="V13" s="12"/>
      <c r="X13" s="8"/>
      <c r="Y13" s="1" t="s">
        <v>31</v>
      </c>
      <c r="AC13" s="1" t="s">
        <v>29</v>
      </c>
      <c r="AG13" s="1" t="s">
        <v>21</v>
      </c>
      <c r="AS13" s="12"/>
    </row>
    <row r="14" customFormat="false" ht="12" hidden="false" customHeight="false" outlineLevel="0" collapsed="false">
      <c r="B14" s="8"/>
      <c r="L14" s="23"/>
      <c r="V14" s="12"/>
      <c r="X14" s="8"/>
      <c r="Y14" s="1" t="s">
        <v>32</v>
      </c>
      <c r="AC14" s="1" t="s">
        <v>29</v>
      </c>
      <c r="AG14" s="1" t="s">
        <v>21</v>
      </c>
      <c r="AS14" s="12"/>
    </row>
    <row r="15" customFormat="false" ht="12.75" hidden="false" customHeight="false" outlineLevel="0" collapsed="false">
      <c r="B15" s="24"/>
      <c r="C15" s="25" t="s">
        <v>33</v>
      </c>
      <c r="D15" s="25"/>
      <c r="E15" s="26" t="s">
        <v>34</v>
      </c>
      <c r="F15" s="26"/>
      <c r="G15" s="26"/>
      <c r="H15" s="25"/>
      <c r="I15" s="25"/>
      <c r="J15" s="25" t="s">
        <v>35</v>
      </c>
      <c r="K15" s="25"/>
      <c r="L15" s="27"/>
      <c r="M15" s="27"/>
      <c r="N15" s="27"/>
      <c r="O15" s="25"/>
      <c r="P15" s="25"/>
      <c r="Q15" s="25"/>
      <c r="R15" s="25" t="s">
        <v>36</v>
      </c>
      <c r="S15" s="25"/>
      <c r="T15" s="25"/>
      <c r="U15" s="25"/>
      <c r="V15" s="12"/>
      <c r="X15" s="8"/>
      <c r="AS15" s="12"/>
    </row>
    <row r="16" customFormat="false" ht="12.75" hidden="false" customHeight="false" outlineLevel="0" collapsed="false">
      <c r="B16" s="8"/>
      <c r="V16" s="28"/>
      <c r="X16" s="13" t="s">
        <v>37</v>
      </c>
      <c r="Y16" s="14" t="s">
        <v>38</v>
      </c>
      <c r="AS16" s="12"/>
    </row>
    <row r="17" customFormat="false" ht="12" hidden="false" customHeight="false" outlineLevel="0" collapsed="false">
      <c r="B17" s="13" t="s">
        <v>39</v>
      </c>
      <c r="C17" s="14" t="s">
        <v>40</v>
      </c>
      <c r="V17" s="12"/>
      <c r="X17" s="8"/>
      <c r="Y17" s="1" t="s">
        <v>41</v>
      </c>
      <c r="AD17" s="1" t="s">
        <v>42</v>
      </c>
      <c r="AF17" s="1" t="s">
        <v>43</v>
      </c>
      <c r="AK17" s="1" t="s">
        <v>44</v>
      </c>
      <c r="AQ17" s="29" t="s">
        <v>21</v>
      </c>
      <c r="AR17" s="1" t="s">
        <v>45</v>
      </c>
      <c r="AS17" s="12"/>
    </row>
    <row r="18" customFormat="false" ht="12" hidden="false" customHeight="false" outlineLevel="0" collapsed="false">
      <c r="B18" s="8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12"/>
      <c r="X18" s="8"/>
      <c r="Y18" s="1" t="s">
        <v>46</v>
      </c>
      <c r="AC18" s="1" t="s">
        <v>47</v>
      </c>
      <c r="AS18" s="12"/>
    </row>
    <row r="19" customFormat="false" ht="12" hidden="false" customHeight="false" outlineLevel="0" collapsed="false">
      <c r="B19" s="8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12"/>
      <c r="X19" s="8"/>
      <c r="AS19" s="12"/>
    </row>
    <row r="20" customFormat="false" ht="12" hidden="false" customHeight="false" outlineLevel="0" collapsed="false">
      <c r="B20" s="8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12"/>
      <c r="X20" s="13" t="s">
        <v>48</v>
      </c>
      <c r="Y20" s="14" t="s">
        <v>49</v>
      </c>
      <c r="AS20" s="12"/>
    </row>
    <row r="21" customFormat="false" ht="12" hidden="false" customHeight="false" outlineLevel="0" collapsed="false">
      <c r="B21" s="8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12"/>
      <c r="X21" s="8"/>
      <c r="Y21" s="1" t="s">
        <v>50</v>
      </c>
      <c r="AE21" s="31" t="n">
        <v>1</v>
      </c>
      <c r="AF21" s="31"/>
      <c r="AG21" s="31"/>
      <c r="AH21" s="1" t="s">
        <v>51</v>
      </c>
      <c r="AK21" s="32" t="n">
        <v>1</v>
      </c>
      <c r="AL21" s="32"/>
      <c r="AM21" s="32"/>
      <c r="AN21" s="1" t="s">
        <v>52</v>
      </c>
      <c r="AS21" s="12"/>
    </row>
    <row r="22" customFormat="false" ht="12" hidden="false" customHeight="false" outlineLevel="0" collapsed="false">
      <c r="B22" s="8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12"/>
      <c r="X22" s="8"/>
      <c r="AS22" s="12"/>
    </row>
    <row r="23" customFormat="false" ht="12" hidden="false" customHeight="false" outlineLevel="0" collapsed="false">
      <c r="B23" s="8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12"/>
      <c r="X23" s="13" t="s">
        <v>53</v>
      </c>
      <c r="Y23" s="14" t="s">
        <v>54</v>
      </c>
      <c r="AS23" s="12"/>
    </row>
    <row r="24" customFormat="false" ht="12" hidden="false" customHeight="false" outlineLevel="0" collapsed="false">
      <c r="B24" s="8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12"/>
      <c r="X24" s="8"/>
      <c r="Y24" s="1" t="s">
        <v>55</v>
      </c>
      <c r="AF24" s="1" t="s">
        <v>21</v>
      </c>
      <c r="AS24" s="12"/>
    </row>
    <row r="25" customFormat="false" ht="12" hidden="false" customHeight="false" outlineLevel="0" collapsed="false">
      <c r="B25" s="8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12"/>
      <c r="X25" s="8"/>
      <c r="Y25" s="1" t="s">
        <v>56</v>
      </c>
      <c r="AF25" s="1" t="s">
        <v>21</v>
      </c>
      <c r="AS25" s="12"/>
    </row>
    <row r="26" customFormat="false" ht="12" hidden="false" customHeight="false" outlineLevel="0" collapsed="false">
      <c r="B26" s="8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X26" s="8"/>
      <c r="Y26" s="1" t="s">
        <v>57</v>
      </c>
      <c r="AF26" s="1" t="s">
        <v>21</v>
      </c>
      <c r="AS26" s="12"/>
    </row>
    <row r="27" customFormat="false" ht="12" hidden="false" customHeight="false" outlineLevel="0" collapsed="false">
      <c r="B27" s="8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12"/>
      <c r="X27" s="8"/>
      <c r="Y27" s="1" t="s">
        <v>58</v>
      </c>
      <c r="AF27" s="1" t="s">
        <v>59</v>
      </c>
      <c r="AH27" s="1" t="s">
        <v>60</v>
      </c>
      <c r="AQ27" s="1" t="s">
        <v>61</v>
      </c>
      <c r="AS27" s="12"/>
    </row>
    <row r="28" customFormat="false" ht="12" hidden="false" customHeight="false" outlineLevel="0" collapsed="false">
      <c r="B28" s="13" t="s">
        <v>62</v>
      </c>
      <c r="C28" s="14" t="s">
        <v>63</v>
      </c>
      <c r="V28" s="12"/>
      <c r="X28" s="8"/>
      <c r="Y28" s="1" t="s">
        <v>64</v>
      </c>
      <c r="AF28" s="1" t="s">
        <v>65</v>
      </c>
      <c r="AS28" s="12"/>
    </row>
    <row r="29" customFormat="false" ht="12" hidden="false" customHeight="false" outlineLevel="0" collapsed="false">
      <c r="B29" s="8"/>
      <c r="C29" s="1" t="s">
        <v>66</v>
      </c>
      <c r="G29" s="33"/>
      <c r="I29" s="21"/>
      <c r="J29" s="34" t="n">
        <v>500</v>
      </c>
      <c r="K29" s="34"/>
      <c r="L29" s="35" t="s">
        <v>67</v>
      </c>
      <c r="M29" s="21"/>
      <c r="O29" s="36" t="s">
        <v>68</v>
      </c>
      <c r="P29" s="36"/>
      <c r="Q29" s="37"/>
      <c r="R29" s="35" t="s">
        <v>69</v>
      </c>
      <c r="S29" s="36"/>
      <c r="V29" s="12"/>
      <c r="X29" s="8"/>
      <c r="AS29" s="12"/>
    </row>
    <row r="30" customFormat="false" ht="12" hidden="false" customHeight="false" outlineLevel="0" collapsed="false">
      <c r="B30" s="8"/>
      <c r="G30" s="33"/>
      <c r="I30" s="21"/>
      <c r="J30" s="38"/>
      <c r="K30" s="38"/>
      <c r="L30" s="35" t="s">
        <v>70</v>
      </c>
      <c r="M30" s="21"/>
      <c r="O30" s="36" t="s">
        <v>71</v>
      </c>
      <c r="P30" s="38"/>
      <c r="Q30" s="38"/>
      <c r="R30" s="35" t="s">
        <v>72</v>
      </c>
      <c r="S30" s="36"/>
      <c r="V30" s="12"/>
      <c r="X30" s="13" t="s">
        <v>73</v>
      </c>
      <c r="Y30" s="14" t="s">
        <v>74</v>
      </c>
      <c r="AS30" s="12"/>
    </row>
    <row r="31" customFormat="false" ht="12" hidden="false" customHeight="false" outlineLevel="0" collapsed="false">
      <c r="B31" s="8"/>
      <c r="C31" s="1" t="s">
        <v>75</v>
      </c>
      <c r="J31" s="22" t="n">
        <f aca="false">'[1]PROFORMA VILL'!B15</f>
        <v>365</v>
      </c>
      <c r="N31" s="1" t="s">
        <v>71</v>
      </c>
      <c r="O31" s="39" t="n">
        <f aca="false">J31*24</f>
        <v>8760</v>
      </c>
      <c r="P31" s="39"/>
      <c r="Q31" s="1" t="s">
        <v>76</v>
      </c>
      <c r="V31" s="12"/>
      <c r="X31" s="8"/>
      <c r="Y31" s="40" t="s">
        <v>77</v>
      </c>
      <c r="AD31" s="1" t="s">
        <v>78</v>
      </c>
      <c r="AS31" s="12"/>
    </row>
    <row r="32" customFormat="false" ht="12" hidden="false" customHeight="false" outlineLevel="0" collapsed="false">
      <c r="B32" s="8"/>
      <c r="C32" s="1" t="s">
        <v>79</v>
      </c>
      <c r="J32" s="41" t="s">
        <v>59</v>
      </c>
      <c r="K32" s="41"/>
      <c r="L32" s="1" t="s">
        <v>80</v>
      </c>
      <c r="O32" s="42"/>
      <c r="P32" s="42"/>
      <c r="Q32" s="1" t="s">
        <v>81</v>
      </c>
      <c r="V32" s="12"/>
      <c r="X32" s="8"/>
      <c r="Y32" s="1" t="s">
        <v>82</v>
      </c>
      <c r="AD32" s="1" t="s">
        <v>19</v>
      </c>
      <c r="AS32" s="12"/>
    </row>
    <row r="33" customFormat="false" ht="12" hidden="false" customHeight="false" outlineLevel="0" collapsed="false">
      <c r="B33" s="8"/>
      <c r="C33" s="1" t="s">
        <v>83</v>
      </c>
      <c r="J33" s="38"/>
      <c r="K33" s="38"/>
      <c r="L33" s="1" t="s">
        <v>84</v>
      </c>
      <c r="N33" s="1" t="s">
        <v>68</v>
      </c>
      <c r="O33" s="43"/>
      <c r="P33" s="43"/>
      <c r="Q33" s="37" t="s">
        <v>85</v>
      </c>
      <c r="V33" s="12"/>
      <c r="X33" s="8"/>
      <c r="Y33" s="1" t="s">
        <v>86</v>
      </c>
      <c r="AD33" s="1" t="s">
        <v>19</v>
      </c>
      <c r="AS33" s="12"/>
    </row>
    <row r="34" customFormat="false" ht="12" hidden="false" customHeight="false" outlineLevel="0" collapsed="false">
      <c r="B34" s="8"/>
      <c r="C34" s="1" t="s">
        <v>87</v>
      </c>
      <c r="J34" s="44"/>
      <c r="K34" s="45"/>
      <c r="L34" s="1" t="s">
        <v>88</v>
      </c>
      <c r="O34" s="46" t="s">
        <v>89</v>
      </c>
      <c r="P34" s="47"/>
      <c r="Q34" s="37"/>
      <c r="V34" s="12"/>
      <c r="X34" s="8"/>
      <c r="Y34" s="1" t="s">
        <v>90</v>
      </c>
      <c r="AD34" s="1" t="s">
        <v>19</v>
      </c>
      <c r="AS34" s="12"/>
    </row>
    <row r="35" customFormat="false" ht="12" hidden="false" customHeight="false" outlineLevel="0" collapsed="false">
      <c r="B35" s="8"/>
      <c r="C35" s="1" t="s">
        <v>91</v>
      </c>
      <c r="J35" s="44"/>
      <c r="K35" s="44"/>
      <c r="L35" s="1" t="s">
        <v>92</v>
      </c>
      <c r="O35" s="46"/>
      <c r="P35" s="47"/>
      <c r="Q35" s="37"/>
      <c r="V35" s="12"/>
      <c r="X35" s="8"/>
      <c r="Y35" s="1" t="s">
        <v>93</v>
      </c>
      <c r="AD35" s="1" t="s">
        <v>19</v>
      </c>
      <c r="AS35" s="12"/>
    </row>
    <row r="36" customFormat="false" ht="12" hidden="false" customHeight="false" outlineLevel="0" collapsed="false">
      <c r="B36" s="8"/>
      <c r="C36" s="1" t="s">
        <v>94</v>
      </c>
      <c r="J36" s="44"/>
      <c r="K36" s="44"/>
      <c r="L36" s="1" t="s">
        <v>92</v>
      </c>
      <c r="O36" s="46"/>
      <c r="P36" s="47"/>
      <c r="Q36" s="37"/>
      <c r="V36" s="12"/>
      <c r="X36" s="8"/>
      <c r="Y36" s="1" t="s">
        <v>95</v>
      </c>
      <c r="AD36" s="1" t="s">
        <v>19</v>
      </c>
      <c r="AS36" s="12"/>
    </row>
    <row r="37" customFormat="false" ht="12" hidden="false" customHeight="false" outlineLevel="0" collapsed="false">
      <c r="B37" s="8"/>
      <c r="C37" s="1" t="s">
        <v>96</v>
      </c>
      <c r="J37" s="44"/>
      <c r="K37" s="44"/>
      <c r="L37" s="1" t="s">
        <v>88</v>
      </c>
      <c r="N37" s="48"/>
      <c r="O37" s="46" t="s">
        <v>97</v>
      </c>
      <c r="P37" s="47"/>
      <c r="Q37" s="37"/>
      <c r="V37" s="12"/>
      <c r="X37" s="8"/>
      <c r="Y37" s="40" t="s">
        <v>98</v>
      </c>
      <c r="AS37" s="12"/>
    </row>
    <row r="38" customFormat="false" ht="12" hidden="false" customHeight="false" outlineLevel="0" collapsed="false">
      <c r="B38" s="8"/>
      <c r="C38" s="1" t="s">
        <v>99</v>
      </c>
      <c r="J38" s="44"/>
      <c r="K38" s="44"/>
      <c r="L38" s="49" t="s">
        <v>100</v>
      </c>
      <c r="N38" s="1" t="s">
        <v>68</v>
      </c>
      <c r="O38" s="47"/>
      <c r="P38" s="47"/>
      <c r="Q38" s="49" t="s">
        <v>101</v>
      </c>
      <c r="V38" s="12"/>
      <c r="X38" s="8"/>
      <c r="Y38" s="1" t="s">
        <v>102</v>
      </c>
      <c r="AF38" s="1" t="s">
        <v>19</v>
      </c>
      <c r="AS38" s="12"/>
    </row>
    <row r="39" customFormat="false" ht="12" hidden="false" customHeight="false" outlineLevel="0" collapsed="false">
      <c r="B39" s="8"/>
      <c r="C39" s="1" t="s">
        <v>103</v>
      </c>
      <c r="J39" s="50"/>
      <c r="K39" s="50"/>
      <c r="L39" s="49" t="s">
        <v>100</v>
      </c>
      <c r="N39" s="1" t="s">
        <v>68</v>
      </c>
      <c r="O39" s="43"/>
      <c r="P39" s="43"/>
      <c r="Q39" s="49" t="s">
        <v>101</v>
      </c>
      <c r="V39" s="12"/>
      <c r="X39" s="13"/>
      <c r="Y39" s="14"/>
      <c r="AS39" s="12"/>
    </row>
    <row r="40" customFormat="false" ht="12" hidden="false" customHeight="false" outlineLevel="0" collapsed="false">
      <c r="B40" s="8"/>
      <c r="J40" s="50"/>
      <c r="K40" s="50"/>
      <c r="L40" s="49"/>
      <c r="O40" s="43"/>
      <c r="P40" s="43"/>
      <c r="Q40" s="49"/>
      <c r="V40" s="12"/>
      <c r="X40" s="8"/>
      <c r="Y40" s="1" t="s">
        <v>104</v>
      </c>
      <c r="AI40" s="1" t="s">
        <v>21</v>
      </c>
      <c r="AS40" s="12"/>
    </row>
    <row r="41" customFormat="false" ht="12" hidden="false" customHeight="false" outlineLevel="0" collapsed="false">
      <c r="B41" s="13" t="s">
        <v>105</v>
      </c>
      <c r="C41" s="14" t="s">
        <v>106</v>
      </c>
      <c r="V41" s="12"/>
      <c r="X41" s="8"/>
      <c r="Y41" s="1" t="s">
        <v>107</v>
      </c>
      <c r="AI41" s="1" t="s">
        <v>21</v>
      </c>
      <c r="AS41" s="12"/>
    </row>
    <row r="42" customFormat="false" ht="12" hidden="false" customHeight="false" outlineLevel="0" collapsed="false">
      <c r="B42" s="8"/>
      <c r="C42" s="1" t="s">
        <v>108</v>
      </c>
      <c r="I42" s="44"/>
      <c r="J42" s="35" t="s">
        <v>109</v>
      </c>
      <c r="K42" s="35"/>
      <c r="M42" s="1" t="s">
        <v>68</v>
      </c>
      <c r="O42" s="36"/>
      <c r="P42" s="36"/>
      <c r="Q42" s="21" t="s">
        <v>110</v>
      </c>
      <c r="V42" s="12"/>
      <c r="X42" s="51"/>
      <c r="AS42" s="12"/>
    </row>
    <row r="43" customFormat="false" ht="12" hidden="false" customHeight="false" outlineLevel="0" collapsed="false">
      <c r="B43" s="8"/>
      <c r="C43" s="1" t="s">
        <v>111</v>
      </c>
      <c r="I43" s="44"/>
      <c r="J43" s="1" t="s">
        <v>112</v>
      </c>
      <c r="K43" s="35"/>
      <c r="M43" s="1" t="s">
        <v>68</v>
      </c>
      <c r="O43" s="36"/>
      <c r="P43" s="36"/>
      <c r="Q43" s="21" t="s">
        <v>113</v>
      </c>
      <c r="R43" s="1" t="s">
        <v>114</v>
      </c>
      <c r="S43" s="37"/>
      <c r="U43" s="1" t="s">
        <v>115</v>
      </c>
      <c r="V43" s="12"/>
      <c r="X43" s="13" t="s">
        <v>116</v>
      </c>
      <c r="Y43" s="14" t="s">
        <v>117</v>
      </c>
      <c r="AE43" s="52"/>
      <c r="AF43" s="52"/>
      <c r="AG43" s="52"/>
      <c r="AI43" s="53" t="s">
        <v>118</v>
      </c>
      <c r="AK43" s="54"/>
      <c r="AL43" s="54"/>
      <c r="AM43" s="54"/>
      <c r="AS43" s="12"/>
    </row>
    <row r="44" customFormat="false" ht="12" hidden="false" customHeight="false" outlineLevel="0" collapsed="false">
      <c r="B44" s="8"/>
      <c r="C44" s="1" t="s">
        <v>119</v>
      </c>
      <c r="I44" s="44"/>
      <c r="K44" s="35"/>
      <c r="O44" s="36"/>
      <c r="P44" s="36"/>
      <c r="Q44" s="21"/>
      <c r="S44" s="37"/>
      <c r="V44" s="12"/>
      <c r="X44" s="8"/>
      <c r="Y44" s="1" t="s">
        <v>120</v>
      </c>
      <c r="AS44" s="12"/>
    </row>
    <row r="45" customFormat="false" ht="12" hidden="false" customHeight="false" outlineLevel="0" collapsed="false">
      <c r="B45" s="8"/>
      <c r="C45" s="1" t="s">
        <v>121</v>
      </c>
      <c r="I45" s="44"/>
      <c r="J45" s="1" t="s">
        <v>122</v>
      </c>
      <c r="K45" s="35"/>
      <c r="O45" s="36"/>
      <c r="P45" s="36"/>
      <c r="Q45" s="1" t="s">
        <v>123</v>
      </c>
      <c r="S45" s="37"/>
      <c r="V45" s="12"/>
      <c r="X45" s="8"/>
      <c r="Y45" s="1" t="s">
        <v>124</v>
      </c>
      <c r="AS45" s="12"/>
    </row>
    <row r="46" customFormat="false" ht="12" hidden="false" customHeight="false" outlineLevel="0" collapsed="false">
      <c r="B46" s="8"/>
      <c r="C46" s="1" t="s">
        <v>125</v>
      </c>
      <c r="I46" s="44"/>
      <c r="J46" s="1" t="s">
        <v>122</v>
      </c>
      <c r="K46" s="35"/>
      <c r="O46" s="36"/>
      <c r="P46" s="36"/>
      <c r="Q46" s="1" t="s">
        <v>123</v>
      </c>
      <c r="S46" s="37"/>
      <c r="V46" s="12"/>
      <c r="X46" s="51"/>
      <c r="Y46" s="1" t="s">
        <v>126</v>
      </c>
      <c r="AE46" s="44"/>
      <c r="AF46" s="29"/>
      <c r="AG46" s="35"/>
      <c r="AK46" s="42"/>
      <c r="AL46" s="42"/>
      <c r="AM46" s="21"/>
      <c r="AS46" s="12"/>
    </row>
    <row r="47" customFormat="false" ht="12" hidden="false" customHeight="false" outlineLevel="0" collapsed="false">
      <c r="B47" s="8"/>
      <c r="I47" s="44"/>
      <c r="K47" s="35"/>
      <c r="O47" s="36"/>
      <c r="P47" s="36"/>
      <c r="Q47" s="21"/>
      <c r="S47" s="37"/>
      <c r="V47" s="12"/>
      <c r="X47" s="55"/>
      <c r="Y47" s="1" t="s">
        <v>127</v>
      </c>
      <c r="AE47" s="44"/>
      <c r="AG47" s="35"/>
      <c r="AK47" s="42"/>
      <c r="AL47" s="42"/>
      <c r="AM47" s="21"/>
      <c r="AO47" s="37"/>
      <c r="AS47" s="12"/>
    </row>
    <row r="48" customFormat="false" ht="12" hidden="false" customHeight="false" outlineLevel="0" collapsed="false">
      <c r="B48" s="13" t="s">
        <v>128</v>
      </c>
      <c r="C48" s="14" t="s">
        <v>129</v>
      </c>
      <c r="V48" s="12"/>
      <c r="X48" s="8"/>
      <c r="AE48" s="44"/>
      <c r="AG48" s="35"/>
      <c r="AK48" s="36"/>
      <c r="AL48" s="36"/>
      <c r="AM48" s="21"/>
      <c r="AO48" s="37"/>
      <c r="AS48" s="12"/>
    </row>
    <row r="49" customFormat="false" ht="12" hidden="false" customHeight="false" outlineLevel="0" collapsed="false">
      <c r="B49" s="8"/>
      <c r="C49" s="1" t="s">
        <v>130</v>
      </c>
      <c r="J49" s="44"/>
      <c r="K49" s="1" t="s">
        <v>88</v>
      </c>
      <c r="N49" s="46" t="s">
        <v>89</v>
      </c>
      <c r="O49" s="47"/>
      <c r="P49" s="47" t="s">
        <v>131</v>
      </c>
      <c r="R49" s="21"/>
      <c r="S49" s="21"/>
      <c r="T49" s="1" t="s">
        <v>21</v>
      </c>
      <c r="U49" s="1" t="s">
        <v>132</v>
      </c>
      <c r="V49" s="12"/>
      <c r="X49" s="51" t="s">
        <v>133</v>
      </c>
      <c r="Y49" s="53" t="s">
        <v>134</v>
      </c>
      <c r="AE49" s="52"/>
      <c r="AF49" s="52"/>
      <c r="AG49" s="52"/>
      <c r="AI49" s="53" t="s">
        <v>118</v>
      </c>
      <c r="AK49" s="54"/>
      <c r="AL49" s="54"/>
      <c r="AM49" s="54"/>
      <c r="AS49" s="12"/>
    </row>
    <row r="50" customFormat="false" ht="12" hidden="false" customHeight="false" outlineLevel="0" collapsed="false">
      <c r="B50" s="8"/>
      <c r="C50" s="1" t="s">
        <v>96</v>
      </c>
      <c r="J50" s="44"/>
      <c r="K50" s="1" t="s">
        <v>88</v>
      </c>
      <c r="M50" s="48"/>
      <c r="N50" s="46" t="s">
        <v>97</v>
      </c>
      <c r="O50" s="46"/>
      <c r="P50" s="1" t="s">
        <v>131</v>
      </c>
      <c r="R50" s="21"/>
      <c r="S50" s="21"/>
      <c r="T50" s="1" t="s">
        <v>21</v>
      </c>
      <c r="U50" s="1" t="s">
        <v>132</v>
      </c>
      <c r="V50" s="12"/>
      <c r="X50" s="51"/>
      <c r="AE50" s="52"/>
      <c r="AF50" s="52"/>
      <c r="AG50" s="52"/>
      <c r="AK50" s="56"/>
      <c r="AL50" s="56"/>
      <c r="AM50" s="56"/>
      <c r="AS50" s="12"/>
    </row>
    <row r="51" customFormat="false" ht="12" hidden="false" customHeight="false" outlineLevel="0" collapsed="false">
      <c r="B51" s="8"/>
      <c r="C51" s="1" t="s">
        <v>119</v>
      </c>
      <c r="V51" s="12"/>
      <c r="X51" s="55"/>
      <c r="AS51" s="12"/>
    </row>
    <row r="52" customFormat="false" ht="12" hidden="false" customHeight="false" outlineLevel="0" collapsed="false">
      <c r="B52" s="13"/>
      <c r="C52" s="1" t="s">
        <v>121</v>
      </c>
      <c r="H52" s="1" t="s">
        <v>135</v>
      </c>
      <c r="K52" s="1" t="s">
        <v>88</v>
      </c>
      <c r="N52" s="46" t="s">
        <v>89</v>
      </c>
      <c r="O52" s="47"/>
      <c r="P52" s="47" t="s">
        <v>131</v>
      </c>
      <c r="R52" s="21"/>
      <c r="S52" s="21"/>
      <c r="T52" s="1" t="s">
        <v>21</v>
      </c>
      <c r="U52" s="1" t="s">
        <v>132</v>
      </c>
      <c r="V52" s="12"/>
      <c r="X52" s="57"/>
      <c r="Y52" s="40"/>
      <c r="AE52" s="52"/>
      <c r="AF52" s="52"/>
      <c r="AG52" s="52"/>
      <c r="AI52" s="40"/>
      <c r="AK52" s="54"/>
      <c r="AL52" s="54"/>
      <c r="AM52" s="54"/>
      <c r="AS52" s="12"/>
    </row>
    <row r="53" customFormat="false" ht="12" hidden="false" customHeight="false" outlineLevel="0" collapsed="false">
      <c r="B53" s="8"/>
      <c r="C53" s="1" t="s">
        <v>125</v>
      </c>
      <c r="H53" s="1" t="s">
        <v>135</v>
      </c>
      <c r="K53" s="1" t="s">
        <v>88</v>
      </c>
      <c r="M53" s="48"/>
      <c r="N53" s="46" t="s">
        <v>97</v>
      </c>
      <c r="O53" s="46"/>
      <c r="P53" s="1" t="s">
        <v>131</v>
      </c>
      <c r="R53" s="21"/>
      <c r="S53" s="21"/>
      <c r="T53" s="1" t="s">
        <v>21</v>
      </c>
      <c r="U53" s="1" t="s">
        <v>132</v>
      </c>
      <c r="V53" s="12"/>
      <c r="X53" s="55"/>
      <c r="AA53" s="42"/>
      <c r="AB53" s="42"/>
      <c r="AE53" s="21"/>
      <c r="AF53" s="58"/>
      <c r="AG53" s="58"/>
      <c r="AK53" s="59"/>
      <c r="AL53" s="59"/>
      <c r="AS53" s="12"/>
    </row>
    <row r="54" customFormat="false" ht="12" hidden="false" customHeight="false" outlineLevel="0" collapsed="false">
      <c r="B54" s="8"/>
      <c r="E54" s="21"/>
      <c r="F54" s="21"/>
      <c r="K54" s="21"/>
      <c r="L54" s="21"/>
      <c r="R54" s="21"/>
      <c r="S54" s="21"/>
      <c r="U54" s="49"/>
      <c r="V54" s="12"/>
      <c r="X54" s="55"/>
      <c r="AA54" s="42"/>
      <c r="AB54" s="42"/>
      <c r="AE54" s="21"/>
      <c r="AF54" s="58"/>
      <c r="AJ54" s="59"/>
      <c r="AK54" s="59"/>
      <c r="AL54" s="59"/>
      <c r="AS54" s="12"/>
    </row>
    <row r="55" customFormat="false" ht="12" hidden="false" customHeight="false" outlineLevel="0" collapsed="false">
      <c r="B55" s="13" t="s">
        <v>136</v>
      </c>
      <c r="C55" s="14" t="s">
        <v>137</v>
      </c>
      <c r="V55" s="12"/>
      <c r="X55" s="55"/>
      <c r="AA55" s="42"/>
      <c r="AB55" s="42"/>
      <c r="AF55" s="58"/>
      <c r="AK55" s="60"/>
      <c r="AL55" s="60"/>
      <c r="AQ55" s="49"/>
      <c r="AS55" s="12"/>
    </row>
    <row r="56" customFormat="false" ht="12" hidden="false" customHeight="false" outlineLevel="0" collapsed="false">
      <c r="B56" s="8"/>
      <c r="C56" s="1" t="s">
        <v>138</v>
      </c>
      <c r="E56" s="21"/>
      <c r="F56" s="21"/>
      <c r="H56" s="1" t="s">
        <v>139</v>
      </c>
      <c r="K56" s="21"/>
      <c r="L56" s="21"/>
      <c r="O56" s="1" t="s">
        <v>140</v>
      </c>
      <c r="R56" s="21"/>
      <c r="S56" s="21"/>
      <c r="T56" s="1" t="s">
        <v>21</v>
      </c>
      <c r="U56" s="1" t="s">
        <v>132</v>
      </c>
      <c r="V56" s="12"/>
      <c r="X56" s="55"/>
      <c r="AA56" s="36"/>
      <c r="AB56" s="21"/>
      <c r="AF56" s="61"/>
      <c r="AG56" s="21"/>
      <c r="AH56" s="49"/>
      <c r="AK56" s="31"/>
      <c r="AL56" s="31"/>
      <c r="AQ56" s="49"/>
      <c r="AS56" s="12"/>
    </row>
    <row r="57" customFormat="false" ht="12" hidden="false" customHeight="false" outlineLevel="0" collapsed="false">
      <c r="B57" s="8"/>
      <c r="C57" s="1" t="s">
        <v>141</v>
      </c>
      <c r="E57" s="21"/>
      <c r="F57" s="21"/>
      <c r="H57" s="1" t="s">
        <v>139</v>
      </c>
      <c r="K57" s="21"/>
      <c r="L57" s="21"/>
      <c r="O57" s="1" t="s">
        <v>140</v>
      </c>
      <c r="R57" s="21"/>
      <c r="S57" s="21"/>
      <c r="T57" s="1" t="s">
        <v>21</v>
      </c>
      <c r="U57" s="1" t="s">
        <v>132</v>
      </c>
      <c r="V57" s="12"/>
      <c r="X57" s="55"/>
      <c r="AA57" s="36"/>
      <c r="AB57" s="21"/>
      <c r="AF57" s="61"/>
      <c r="AG57" s="21"/>
      <c r="AH57" s="49"/>
      <c r="AK57" s="31"/>
      <c r="AL57" s="31"/>
      <c r="AQ57" s="49"/>
      <c r="AS57" s="12"/>
    </row>
    <row r="58" customFormat="false" ht="12" hidden="false" customHeight="false" outlineLevel="0" collapsed="false">
      <c r="B58" s="8"/>
      <c r="V58" s="12"/>
      <c r="X58" s="55"/>
      <c r="Y58" s="14"/>
      <c r="AK58" s="62"/>
      <c r="AL58" s="62"/>
      <c r="AS58" s="12"/>
    </row>
    <row r="59" customFormat="false" ht="12" hidden="false" customHeight="false" outlineLevel="0" collapsed="false">
      <c r="B59" s="13" t="s">
        <v>142</v>
      </c>
      <c r="C59" s="14" t="s">
        <v>143</v>
      </c>
      <c r="V59" s="12"/>
      <c r="X59" s="55"/>
      <c r="AS59" s="12"/>
    </row>
    <row r="60" customFormat="false" ht="12" hidden="false" customHeight="false" outlineLevel="0" collapsed="false">
      <c r="B60" s="8"/>
      <c r="C60" s="1" t="s">
        <v>144</v>
      </c>
      <c r="H60" s="1" t="s">
        <v>139</v>
      </c>
      <c r="O60" s="1" t="s">
        <v>145</v>
      </c>
      <c r="T60" s="1" t="s">
        <v>21</v>
      </c>
      <c r="U60" s="1" t="s">
        <v>45</v>
      </c>
      <c r="V60" s="12"/>
      <c r="X60" s="51"/>
      <c r="Y60" s="14"/>
      <c r="AS60" s="12"/>
    </row>
    <row r="61" customFormat="false" ht="12" hidden="false" customHeight="false" outlineLevel="0" collapsed="false">
      <c r="B61" s="8"/>
      <c r="C61" s="1" t="s">
        <v>146</v>
      </c>
      <c r="H61" s="1" t="s">
        <v>139</v>
      </c>
      <c r="O61" s="1" t="s">
        <v>145</v>
      </c>
      <c r="T61" s="1" t="s">
        <v>21</v>
      </c>
      <c r="U61" s="1" t="s">
        <v>45</v>
      </c>
      <c r="V61" s="12"/>
      <c r="X61" s="55"/>
      <c r="AK61" s="60"/>
      <c r="AL61" s="60"/>
      <c r="AS61" s="12"/>
    </row>
    <row r="62" customFormat="false" ht="12" hidden="false" customHeight="false" outlineLevel="0" collapsed="false">
      <c r="B62" s="8"/>
      <c r="C62" s="1" t="s">
        <v>146</v>
      </c>
      <c r="H62" s="1" t="s">
        <v>139</v>
      </c>
      <c r="O62" s="1" t="s">
        <v>145</v>
      </c>
      <c r="T62" s="1" t="s">
        <v>21</v>
      </c>
      <c r="U62" s="1" t="s">
        <v>45</v>
      </c>
      <c r="V62" s="12"/>
      <c r="X62" s="55"/>
      <c r="AK62" s="60"/>
      <c r="AL62" s="60"/>
      <c r="AS62" s="12"/>
    </row>
    <row r="63" customFormat="false" ht="12" hidden="false" customHeight="false" outlineLevel="0" collapsed="false">
      <c r="B63" s="8"/>
      <c r="U63" s="49"/>
      <c r="V63" s="12"/>
      <c r="X63" s="55"/>
      <c r="AS63" s="12"/>
    </row>
    <row r="64" customFormat="false" ht="12" hidden="false" customHeight="false" outlineLevel="0" collapsed="false">
      <c r="B64" s="13" t="s">
        <v>147</v>
      </c>
      <c r="C64" s="14" t="s">
        <v>148</v>
      </c>
      <c r="V64" s="12"/>
      <c r="X64" s="51" t="s">
        <v>149</v>
      </c>
      <c r="Y64" s="14" t="s">
        <v>150</v>
      </c>
      <c r="AS64" s="12"/>
    </row>
    <row r="65" customFormat="false" ht="12.75" hidden="false" customHeight="true" outlineLevel="0" collapsed="false">
      <c r="B65" s="63"/>
      <c r="C65" s="1" t="s">
        <v>151</v>
      </c>
      <c r="D65" s="64"/>
      <c r="E65" s="64"/>
      <c r="F65" s="64"/>
      <c r="G65" s="64"/>
      <c r="H65" s="64"/>
      <c r="I65" s="64"/>
      <c r="J65" s="1" t="s">
        <v>21</v>
      </c>
      <c r="K65" s="64"/>
      <c r="L65" s="64"/>
      <c r="M65" s="64"/>
      <c r="N65" s="64"/>
      <c r="O65" s="65"/>
      <c r="P65" s="65"/>
      <c r="V65" s="12"/>
      <c r="X65" s="55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12"/>
    </row>
    <row r="66" customFormat="false" ht="12" hidden="false" customHeight="false" outlineLevel="0" collapsed="false">
      <c r="B66" s="8"/>
      <c r="C66" s="1" t="s">
        <v>152</v>
      </c>
      <c r="J66" s="1" t="s">
        <v>21</v>
      </c>
      <c r="V66" s="12"/>
      <c r="X66" s="55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12"/>
    </row>
    <row r="67" customFormat="false" ht="12" hidden="false" customHeight="false" outlineLevel="0" collapsed="false">
      <c r="B67" s="13"/>
      <c r="C67" s="1" t="s">
        <v>153</v>
      </c>
      <c r="J67" s="1" t="s">
        <v>21</v>
      </c>
      <c r="V67" s="12"/>
      <c r="X67" s="51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12"/>
    </row>
    <row r="68" customFormat="false" ht="12" hidden="false" customHeight="false" outlineLevel="0" collapsed="false">
      <c r="B68" s="8"/>
      <c r="C68" s="1" t="s">
        <v>154</v>
      </c>
      <c r="J68" s="1" t="s">
        <v>21</v>
      </c>
      <c r="O68" s="49"/>
      <c r="V68" s="12"/>
      <c r="X68" s="55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12"/>
    </row>
    <row r="69" customFormat="false" ht="12" hidden="false" customHeight="false" outlineLevel="0" collapsed="false">
      <c r="B69" s="8"/>
      <c r="C69" s="67" t="s">
        <v>155</v>
      </c>
      <c r="J69" s="1" t="s">
        <v>21</v>
      </c>
      <c r="O69" s="67"/>
      <c r="V69" s="12"/>
      <c r="X69" s="55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12"/>
    </row>
    <row r="70" customFormat="false" ht="12" hidden="false" customHeight="false" outlineLevel="0" collapsed="false">
      <c r="B70" s="8"/>
      <c r="C70" s="14" t="s">
        <v>156</v>
      </c>
      <c r="D70" s="14"/>
      <c r="E70" s="14"/>
      <c r="F70" s="14"/>
      <c r="G70" s="14"/>
      <c r="H70" s="14"/>
      <c r="I70" s="14"/>
      <c r="J70" s="14" t="s">
        <v>21</v>
      </c>
      <c r="V70" s="12"/>
      <c r="X70" s="55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12"/>
    </row>
    <row r="71" customFormat="false" ht="12.75" hidden="false" customHeight="false" outlineLevel="0" collapsed="false">
      <c r="B71" s="6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70"/>
      <c r="X71" s="68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70"/>
    </row>
    <row r="72" customFormat="false" ht="12.75" hidden="false" customHeight="false" outlineLevel="0" collapsed="false"/>
  </sheetData>
  <mergeCells count="27">
    <mergeCell ref="E15:G15"/>
    <mergeCell ref="C18:U27"/>
    <mergeCell ref="J29:K29"/>
    <mergeCell ref="J30:K30"/>
    <mergeCell ref="P30:Q30"/>
    <mergeCell ref="O31:P31"/>
    <mergeCell ref="J32:K32"/>
    <mergeCell ref="O32:P32"/>
    <mergeCell ref="J33:K33"/>
    <mergeCell ref="O33:P33"/>
    <mergeCell ref="J39:K39"/>
    <mergeCell ref="O39:P39"/>
    <mergeCell ref="J40:K40"/>
    <mergeCell ref="O40:P40"/>
    <mergeCell ref="AK46:AL46"/>
    <mergeCell ref="AK47:AL47"/>
    <mergeCell ref="AK50:AM50"/>
    <mergeCell ref="AA53:AB53"/>
    <mergeCell ref="AK53:AL53"/>
    <mergeCell ref="AA54:AB54"/>
    <mergeCell ref="AJ54:AL54"/>
    <mergeCell ref="AA55:AB55"/>
    <mergeCell ref="AK55:AL55"/>
    <mergeCell ref="AK58:AL58"/>
    <mergeCell ref="AK61:AL61"/>
    <mergeCell ref="AK62:AL62"/>
    <mergeCell ref="Y65:AR7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2018-08-16T22:36:12Z</dcterms:created>
  <dc:creator>Dr. Hargitai Róbert</dc:creator>
  <dc:description/>
  <dc:language>hu-HU</dc:language>
  <cp:lastModifiedBy/>
  <cp:lastPrinted>2019-01-14T15:53:58Z</cp:lastPrinted>
  <dcterms:modified xsi:type="dcterms:W3CDTF">2024-04-10T00:10:54Z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